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ОСТРИЦА\Звіти по паспортам\"/>
    </mc:Choice>
  </mc:AlternateContent>
  <bookViews>
    <workbookView xWindow="480" yWindow="135" windowWidth="27795" windowHeight="14385"/>
  </bookViews>
  <sheets>
    <sheet name="КПК1514082" sheetId="3" r:id="rId1"/>
  </sheets>
  <definedNames>
    <definedName name="_xlnm.Print_Area" localSheetId="0">КПК1514082!$A$1:$BQ$85</definedName>
  </definedNames>
  <calcPr calcId="162913" refMode="R1C1"/>
</workbook>
</file>

<file path=xl/calcChain.xml><?xml version="1.0" encoding="utf-8"?>
<calcChain xmlns="http://schemas.openxmlformats.org/spreadsheetml/2006/main">
  <c r="BM73" i="3" l="1"/>
  <c r="BC73" i="3"/>
  <c r="BM72" i="3"/>
  <c r="BM69" i="3" l="1"/>
  <c r="BM64" i="3"/>
  <c r="BH73" i="3" l="1"/>
  <c r="BH72" i="3"/>
  <c r="BC72" i="3"/>
  <c r="BH70" i="3"/>
  <c r="BC70" i="3"/>
  <c r="BH69" i="3"/>
  <c r="BC69" i="3"/>
  <c r="BH67" i="3"/>
  <c r="BC67" i="3"/>
  <c r="BH66" i="3"/>
  <c r="BC66" i="3"/>
  <c r="BH64" i="3"/>
  <c r="BC64" i="3"/>
  <c r="BH63" i="3"/>
  <c r="BC63" i="3"/>
  <c r="BB54" i="3"/>
  <c r="AW54" i="3"/>
  <c r="AQ54" i="3"/>
  <c r="AA54" i="3"/>
  <c r="BB53" i="3"/>
  <c r="AW53" i="3"/>
  <c r="AQ53" i="3"/>
  <c r="AA53" i="3"/>
  <c r="BI45" i="3"/>
  <c r="BD45" i="3"/>
  <c r="AZ45" i="3"/>
  <c r="AK45" i="3"/>
  <c r="BI44" i="3"/>
  <c r="BD44" i="3"/>
  <c r="AZ44" i="3"/>
  <c r="AK44" i="3"/>
  <c r="BI43" i="3"/>
  <c r="BD43" i="3"/>
  <c r="AZ43" i="3"/>
  <c r="AK43" i="3"/>
  <c r="BG54" i="3" l="1"/>
  <c r="BG53" i="3"/>
  <c r="BN43" i="3"/>
  <c r="BN44" i="3"/>
  <c r="BN45" i="3"/>
</calcChain>
</file>

<file path=xl/sharedStrings.xml><?xml version="1.0" encoding="utf-8"?>
<sst xmlns="http://schemas.openxmlformats.org/spreadsheetml/2006/main" count="188" uniqueCount="112">
  <si>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</si>
  <si>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</si>
  <si>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</si>
  <si>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</si>
  <si>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</si>
  <si>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</si>
  <si>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</si>
  <si>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</si>
  <si>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</si>
  <si>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</si>
  <si>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</si>
  <si>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</si>
  <si>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</si>
  <si>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</si>
  <si>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</si>
  <si>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</si>
  <si>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</si>
  <si>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</si>
  <si>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</si>
  <si>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</si>
  <si>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</si>
  <si>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</si>
  <si>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</si>
  <si>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</si>
  <si>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</si>
  <si>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</si>
  <si>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</si>
  <si>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</si>
  <si>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</si>
  <si>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</si>
  <si>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</si>
  <si>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</si>
  <si>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</si>
  <si>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</si>
  <si>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</si>
  <si>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</si>
  <si>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</si>
  <si>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</si>
  <si>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</si>
  <si>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</si>
  <si>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</si>
  <si>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</si>
  <si>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</si>
  <si>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</si>
  <si>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</si>
  <si>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</si>
  <si>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</si>
  <si>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</si>
  <si>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</si>
  <si>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</si>
  <si>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</si>
  <si>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</si>
  <si>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</si>
  <si>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</si>
  <si>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</si>
  <si>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</si>
  <si>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</si>
  <si>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</si>
  <si>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</si>
  <si>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</si>
  <si>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</si>
  <si>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</si>
  <si>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</si>
  <si>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</si>
  <si>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</si>
  <si>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УСЬОГО</t>
  </si>
  <si>
    <t>Усього</t>
  </si>
  <si>
    <t>затрат</t>
  </si>
  <si>
    <t/>
  </si>
  <si>
    <t>грн.</t>
  </si>
  <si>
    <t>продукту</t>
  </si>
  <si>
    <t>Кількість об`єктів</t>
  </si>
  <si>
    <t>од.</t>
  </si>
  <si>
    <t>ефективності</t>
  </si>
  <si>
    <t>розрахунок</t>
  </si>
  <si>
    <t>якості</t>
  </si>
  <si>
    <t>відс.</t>
  </si>
  <si>
    <t>1500000</t>
  </si>
  <si>
    <t>Орган з питань будівництва</t>
  </si>
  <si>
    <t>04014246</t>
  </si>
  <si>
    <t>2510000000</t>
  </si>
  <si>
    <t xml:space="preserve">  гривень</t>
  </si>
  <si>
    <t>Управлiння капiтального будiвництва Чернiгiвської обласної державної адмiнiстрацiї</t>
  </si>
  <si>
    <t>1510000</t>
  </si>
  <si>
    <t>Виготовлення та встановлення дороговказів</t>
  </si>
  <si>
    <t>Обласна цільова програма розвитку туризму в Чернігівській області на 2021-2027 роках</t>
  </si>
  <si>
    <t>Спільне розпорядження голів ОДА та облради</t>
  </si>
  <si>
    <t>Проектно-кошторисна документація</t>
  </si>
  <si>
    <t>Кількість виготовлених та встановлених дороговказів</t>
  </si>
  <si>
    <t>Розрахунок (п 1.1/п 2.1)</t>
  </si>
  <si>
    <t>Середні витрати на розробку одного дороговказу</t>
  </si>
  <si>
    <t>Середні витрати на проведення додаткових робіт</t>
  </si>
  <si>
    <t>Рівень готовності виготовлення та встановлення дороговказів</t>
  </si>
  <si>
    <t>Збереження об'єктів культурної спадщини, розширення мережі екскурсійно-туристичних об'єктів області</t>
  </si>
  <si>
    <t>1514082</t>
  </si>
  <si>
    <t>Інші заходи в галузі культури і мистецтва</t>
  </si>
  <si>
    <t>4082</t>
  </si>
  <si>
    <t>0829</t>
  </si>
  <si>
    <t xml:space="preserve">Начальник відділу фінансового забезпечення- головний бухгалтер </t>
  </si>
  <si>
    <t>Світлана СЕРЕДА</t>
  </si>
  <si>
    <t>місцевого бюджету на 2022  рік</t>
  </si>
  <si>
    <t>Розробка, виготовлення та встановлення дороговказів</t>
  </si>
  <si>
    <t>Проведення додаткових робіт</t>
  </si>
  <si>
    <t xml:space="preserve">Проведення додаткових робіт </t>
  </si>
  <si>
    <t xml:space="preserve">Виготовлення та встановлення дороговказів </t>
  </si>
  <si>
    <t xml:space="preserve">Забезпечення проведення додаткових робіт </t>
  </si>
  <si>
    <t>1</t>
  </si>
  <si>
    <t>Обсяг видатків на виготовлення та встановлення дороговказів по проєкту</t>
  </si>
  <si>
    <t>Рівень готовності додаткових робіт</t>
  </si>
  <si>
    <t>Начальник Управління</t>
  </si>
  <si>
    <t>Бюджетна програма не виконана, у зв'язку з введенням воєнного стану та не є актуальною в теперішній час.</t>
  </si>
  <si>
    <t>Ярослав СЛЄСАРЕНКО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</si>
</sst>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5"/>
  <sheetViews>
    <sheetView tabSelected="1" topLeftCell="A56" workbookViewId="0">
      <selection activeCell="BC72" sqref="BC72:BG72"/>
    </sheetView>
  </sheetViews>
  <sheetFormatPr defaultRowHeight="12.75" x14ac:dyDescent="0.2"/>
  <cols>
    <col min="1" max="1" width="3.28515625" style="1" customWidth="1"/>
    <col min="2" max="2" width="6.140625" style="1" customWidth="1"/>
    <col min="3" max="68" width="2.85546875" style="1" customWidth="1"/>
    <col min="69" max="69" width="5.425781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5" t="s">
        <v>51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1:64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64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</row>
    <row r="5" spans="1:64" ht="15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</row>
    <row r="6" spans="1:64" ht="15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</row>
    <row r="7" spans="1:64" ht="9.75" hidden="1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ht="9.75" hidden="1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ht="8.25" hidden="1" customHeight="1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64" ht="15.75" x14ac:dyDescent="0.2">
      <c r="A10" s="37" t="s">
        <v>20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</row>
    <row r="11" spans="1:64" ht="15.75" customHeight="1" x14ac:dyDescent="0.2">
      <c r="A11" s="37" t="s">
        <v>37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</row>
    <row r="12" spans="1:64" ht="15.75" customHeight="1" x14ac:dyDescent="0.2">
      <c r="A12" s="37" t="s">
        <v>100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8</v>
      </c>
      <c r="B14" s="38" t="s">
        <v>77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8"/>
      <c r="N14" s="43" t="s">
        <v>78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19"/>
      <c r="AU14" s="38" t="s">
        <v>79</v>
      </c>
      <c r="AV14" s="39"/>
      <c r="AW14" s="39"/>
      <c r="AX14" s="39"/>
      <c r="AY14" s="39"/>
      <c r="AZ14" s="39"/>
      <c r="BA14" s="39"/>
      <c r="BB14" s="3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41" t="s">
        <v>56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20"/>
      <c r="N15" s="42" t="s">
        <v>57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20"/>
      <c r="AU15" s="41" t="s">
        <v>58</v>
      </c>
      <c r="AV15" s="41"/>
      <c r="AW15" s="41"/>
      <c r="AX15" s="41"/>
      <c r="AY15" s="41"/>
      <c r="AZ15" s="41"/>
      <c r="BA15" s="41"/>
      <c r="BB15" s="4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35</v>
      </c>
      <c r="B17" s="38" t="s">
        <v>83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8"/>
      <c r="N17" s="43" t="s">
        <v>82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19"/>
      <c r="AU17" s="38" t="s">
        <v>79</v>
      </c>
      <c r="AV17" s="39"/>
      <c r="AW17" s="39"/>
      <c r="AX17" s="39"/>
      <c r="AY17" s="39"/>
      <c r="AZ17" s="39"/>
      <c r="BA17" s="39"/>
      <c r="BB17" s="39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41" t="s">
        <v>56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20"/>
      <c r="N18" s="42" t="s">
        <v>59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20"/>
      <c r="AU18" s="41" t="s">
        <v>58</v>
      </c>
      <c r="AV18" s="41"/>
      <c r="AW18" s="41"/>
      <c r="AX18" s="41"/>
      <c r="AY18" s="41"/>
      <c r="AZ18" s="41"/>
      <c r="BA18" s="41"/>
      <c r="BB18" s="4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7" t="s">
        <v>36</v>
      </c>
      <c r="B20" s="38" t="s">
        <v>94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/>
      <c r="N20" s="38" t="s">
        <v>96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3"/>
      <c r="AA20" s="38" t="s">
        <v>97</v>
      </c>
      <c r="AB20" s="39"/>
      <c r="AC20" s="39"/>
      <c r="AD20" s="39"/>
      <c r="AE20" s="39"/>
      <c r="AF20" s="39"/>
      <c r="AG20" s="39"/>
      <c r="AH20" s="39"/>
      <c r="AI20" s="39"/>
      <c r="AJ20" s="23"/>
      <c r="AK20" s="44" t="s">
        <v>95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3"/>
      <c r="BE20" s="38" t="s">
        <v>80</v>
      </c>
      <c r="BF20" s="39"/>
      <c r="BG20" s="39"/>
      <c r="BH20" s="39"/>
      <c r="BI20" s="39"/>
      <c r="BJ20" s="39"/>
      <c r="BK20" s="39"/>
      <c r="BL20" s="39"/>
    </row>
    <row r="21" spans="1:79" ht="23.25" customHeight="1" x14ac:dyDescent="0.2">
      <c r="A21"/>
      <c r="B21" s="41" t="s">
        <v>56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/>
      <c r="N21" s="41" t="s">
        <v>60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26"/>
      <c r="AA21" s="45" t="s">
        <v>61</v>
      </c>
      <c r="AB21" s="45"/>
      <c r="AC21" s="45"/>
      <c r="AD21" s="45"/>
      <c r="AE21" s="45"/>
      <c r="AF21" s="45"/>
      <c r="AG21" s="45"/>
      <c r="AH21" s="45"/>
      <c r="AI21" s="45"/>
      <c r="AJ21" s="26"/>
      <c r="AK21" s="46" t="s">
        <v>62</v>
      </c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26"/>
      <c r="BE21" s="41" t="s">
        <v>63</v>
      </c>
      <c r="BF21" s="41"/>
      <c r="BG21" s="41"/>
      <c r="BH21" s="41"/>
      <c r="BI21" s="41"/>
      <c r="BJ21" s="41"/>
      <c r="BK21" s="41"/>
      <c r="BL21" s="41"/>
    </row>
    <row r="22" spans="1:79" ht="6.75" customHeight="1" x14ac:dyDescent="0.2"/>
    <row r="23" spans="1:79" ht="15.75" customHeight="1" x14ac:dyDescent="0.2">
      <c r="A23" s="47" t="s">
        <v>42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79" ht="27.75" customHeight="1" x14ac:dyDescent="0.2">
      <c r="A24" s="49" t="s">
        <v>3</v>
      </c>
      <c r="B24" s="49"/>
      <c r="C24" s="49"/>
      <c r="D24" s="49"/>
      <c r="E24" s="49"/>
      <c r="F24" s="49"/>
      <c r="G24" s="50" t="s">
        <v>40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2"/>
    </row>
    <row r="25" spans="1:79" ht="10.5" hidden="1" customHeight="1" x14ac:dyDescent="0.2">
      <c r="A25" s="53" t="s">
        <v>38</v>
      </c>
      <c r="B25" s="53"/>
      <c r="C25" s="53"/>
      <c r="D25" s="53"/>
      <c r="E25" s="53"/>
      <c r="F25" s="53"/>
      <c r="G25" s="54" t="s">
        <v>16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6"/>
      <c r="CA25" s="1" t="s">
        <v>54</v>
      </c>
    </row>
    <row r="26" spans="1:79" ht="12.75" customHeight="1" x14ac:dyDescent="0.2">
      <c r="A26" s="53">
        <v>1</v>
      </c>
      <c r="B26" s="53"/>
      <c r="C26" s="53"/>
      <c r="D26" s="53"/>
      <c r="E26" s="53"/>
      <c r="F26" s="53"/>
      <c r="G26" s="57" t="s">
        <v>101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9"/>
      <c r="CA26" s="1" t="s">
        <v>52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7" t="s">
        <v>43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15.95" customHeight="1" x14ac:dyDescent="0.2">
      <c r="A29" s="48" t="s">
        <v>93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7" t="s">
        <v>44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2" spans="1:79" ht="27.75" customHeight="1" x14ac:dyDescent="0.2">
      <c r="A32" s="49" t="s">
        <v>3</v>
      </c>
      <c r="B32" s="49"/>
      <c r="C32" s="49"/>
      <c r="D32" s="49"/>
      <c r="E32" s="49"/>
      <c r="F32" s="49"/>
      <c r="G32" s="50" t="s">
        <v>41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</row>
    <row r="33" spans="1:79" ht="10.5" hidden="1" customHeight="1" x14ac:dyDescent="0.2">
      <c r="A33" s="53" t="s">
        <v>15</v>
      </c>
      <c r="B33" s="53"/>
      <c r="C33" s="53"/>
      <c r="D33" s="53"/>
      <c r="E33" s="53"/>
      <c r="F33" s="53"/>
      <c r="G33" s="54" t="s">
        <v>16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  <c r="CA33" s="1" t="s">
        <v>55</v>
      </c>
    </row>
    <row r="34" spans="1:79" ht="12.75" customHeight="1" x14ac:dyDescent="0.2">
      <c r="A34" s="53">
        <v>1</v>
      </c>
      <c r="B34" s="53"/>
      <c r="C34" s="53"/>
      <c r="D34" s="53"/>
      <c r="E34" s="53"/>
      <c r="F34" s="53"/>
      <c r="G34" s="57" t="s">
        <v>102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9"/>
      <c r="CA34" s="1" t="s">
        <v>53</v>
      </c>
    </row>
    <row r="35" spans="1:79" ht="12.75" customHeight="1" x14ac:dyDescent="0.2">
      <c r="A35" s="53">
        <v>2</v>
      </c>
      <c r="B35" s="53"/>
      <c r="C35" s="53"/>
      <c r="D35" s="53"/>
      <c r="E35" s="53"/>
      <c r="F35" s="53"/>
      <c r="G35" s="57" t="s">
        <v>84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9"/>
    </row>
    <row r="37" spans="1:79" ht="15.75" customHeight="1" x14ac:dyDescent="0.2">
      <c r="A37" s="47" t="s">
        <v>45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</row>
    <row r="38" spans="1:79" ht="15" customHeight="1" x14ac:dyDescent="0.2">
      <c r="A38" s="64" t="s">
        <v>81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</row>
    <row r="39" spans="1:79" ht="48" customHeight="1" x14ac:dyDescent="0.2">
      <c r="A39" s="63" t="s">
        <v>3</v>
      </c>
      <c r="B39" s="63"/>
      <c r="C39" s="63" t="s">
        <v>29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 t="s">
        <v>26</v>
      </c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 t="s">
        <v>48</v>
      </c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 t="s">
        <v>0</v>
      </c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</row>
    <row r="40" spans="1:79" ht="29.1" customHeight="1" x14ac:dyDescent="0.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 t="s">
        <v>2</v>
      </c>
      <c r="AB40" s="63"/>
      <c r="AC40" s="63"/>
      <c r="AD40" s="63"/>
      <c r="AE40" s="63"/>
      <c r="AF40" s="63" t="s">
        <v>1</v>
      </c>
      <c r="AG40" s="63"/>
      <c r="AH40" s="63"/>
      <c r="AI40" s="63"/>
      <c r="AJ40" s="63"/>
      <c r="AK40" s="63" t="s">
        <v>27</v>
      </c>
      <c r="AL40" s="63"/>
      <c r="AM40" s="63"/>
      <c r="AN40" s="63"/>
      <c r="AO40" s="63"/>
      <c r="AP40" s="63" t="s">
        <v>2</v>
      </c>
      <c r="AQ40" s="63"/>
      <c r="AR40" s="63"/>
      <c r="AS40" s="63"/>
      <c r="AT40" s="63"/>
      <c r="AU40" s="63" t="s">
        <v>1</v>
      </c>
      <c r="AV40" s="63"/>
      <c r="AW40" s="63"/>
      <c r="AX40" s="63"/>
      <c r="AY40" s="63"/>
      <c r="AZ40" s="63" t="s">
        <v>27</v>
      </c>
      <c r="BA40" s="63"/>
      <c r="BB40" s="63"/>
      <c r="BC40" s="63"/>
      <c r="BD40" s="63" t="s">
        <v>2</v>
      </c>
      <c r="BE40" s="63"/>
      <c r="BF40" s="63"/>
      <c r="BG40" s="63"/>
      <c r="BH40" s="63"/>
      <c r="BI40" s="63" t="s">
        <v>1</v>
      </c>
      <c r="BJ40" s="63"/>
      <c r="BK40" s="63"/>
      <c r="BL40" s="63"/>
      <c r="BM40" s="63"/>
      <c r="BN40" s="63" t="s">
        <v>28</v>
      </c>
      <c r="BO40" s="63"/>
      <c r="BP40" s="63"/>
      <c r="BQ40" s="63"/>
    </row>
    <row r="41" spans="1:79" ht="15.95" customHeight="1" x14ac:dyDescent="0.2">
      <c r="A41" s="66">
        <v>1</v>
      </c>
      <c r="B41" s="66"/>
      <c r="C41" s="66">
        <v>2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0">
        <v>3</v>
      </c>
      <c r="AB41" s="61"/>
      <c r="AC41" s="61"/>
      <c r="AD41" s="61"/>
      <c r="AE41" s="62"/>
      <c r="AF41" s="60">
        <v>4</v>
      </c>
      <c r="AG41" s="61"/>
      <c r="AH41" s="61"/>
      <c r="AI41" s="61"/>
      <c r="AJ41" s="62"/>
      <c r="AK41" s="60">
        <v>5</v>
      </c>
      <c r="AL41" s="61"/>
      <c r="AM41" s="61"/>
      <c r="AN41" s="61"/>
      <c r="AO41" s="62"/>
      <c r="AP41" s="60">
        <v>6</v>
      </c>
      <c r="AQ41" s="61"/>
      <c r="AR41" s="61"/>
      <c r="AS41" s="61"/>
      <c r="AT41" s="62"/>
      <c r="AU41" s="60">
        <v>7</v>
      </c>
      <c r="AV41" s="61"/>
      <c r="AW41" s="61"/>
      <c r="AX41" s="61"/>
      <c r="AY41" s="62"/>
      <c r="AZ41" s="60">
        <v>8</v>
      </c>
      <c r="BA41" s="61"/>
      <c r="BB41" s="61"/>
      <c r="BC41" s="62"/>
      <c r="BD41" s="60">
        <v>9</v>
      </c>
      <c r="BE41" s="61"/>
      <c r="BF41" s="61"/>
      <c r="BG41" s="61"/>
      <c r="BH41" s="62"/>
      <c r="BI41" s="66">
        <v>10</v>
      </c>
      <c r="BJ41" s="66"/>
      <c r="BK41" s="66"/>
      <c r="BL41" s="66"/>
      <c r="BM41" s="66"/>
      <c r="BN41" s="66">
        <v>11</v>
      </c>
      <c r="BO41" s="66"/>
      <c r="BP41" s="66"/>
      <c r="BQ41" s="66"/>
    </row>
    <row r="42" spans="1:79" ht="15.75" hidden="1" customHeight="1" x14ac:dyDescent="0.2">
      <c r="A42" s="53" t="s">
        <v>15</v>
      </c>
      <c r="B42" s="53"/>
      <c r="C42" s="67" t="s">
        <v>16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8"/>
      <c r="AA42" s="69" t="s">
        <v>12</v>
      </c>
      <c r="AB42" s="69"/>
      <c r="AC42" s="69"/>
      <c r="AD42" s="69"/>
      <c r="AE42" s="69"/>
      <c r="AF42" s="69" t="s">
        <v>11</v>
      </c>
      <c r="AG42" s="69"/>
      <c r="AH42" s="69"/>
      <c r="AI42" s="69"/>
      <c r="AJ42" s="69"/>
      <c r="AK42" s="70" t="s">
        <v>18</v>
      </c>
      <c r="AL42" s="70"/>
      <c r="AM42" s="70"/>
      <c r="AN42" s="70"/>
      <c r="AO42" s="70"/>
      <c r="AP42" s="69" t="s">
        <v>13</v>
      </c>
      <c r="AQ42" s="69"/>
      <c r="AR42" s="69"/>
      <c r="AS42" s="69"/>
      <c r="AT42" s="69"/>
      <c r="AU42" s="69" t="s">
        <v>14</v>
      </c>
      <c r="AV42" s="69"/>
      <c r="AW42" s="69"/>
      <c r="AX42" s="69"/>
      <c r="AY42" s="69"/>
      <c r="AZ42" s="70" t="s">
        <v>18</v>
      </c>
      <c r="BA42" s="70"/>
      <c r="BB42" s="70"/>
      <c r="BC42" s="70"/>
      <c r="BD42" s="71" t="s">
        <v>33</v>
      </c>
      <c r="BE42" s="71"/>
      <c r="BF42" s="71"/>
      <c r="BG42" s="71"/>
      <c r="BH42" s="71"/>
      <c r="BI42" s="71" t="s">
        <v>33</v>
      </c>
      <c r="BJ42" s="71"/>
      <c r="BK42" s="71"/>
      <c r="BL42" s="71"/>
      <c r="BM42" s="71"/>
      <c r="BN42" s="72" t="s">
        <v>18</v>
      </c>
      <c r="BO42" s="72"/>
      <c r="BP42" s="72"/>
      <c r="BQ42" s="72"/>
      <c r="CA42" s="1" t="s">
        <v>21</v>
      </c>
    </row>
    <row r="43" spans="1:79" ht="15.75" customHeight="1" x14ac:dyDescent="0.2">
      <c r="A43" s="63">
        <v>1</v>
      </c>
      <c r="B43" s="63"/>
      <c r="C43" s="123" t="s">
        <v>103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2"/>
      <c r="AA43" s="65">
        <v>400000</v>
      </c>
      <c r="AB43" s="65"/>
      <c r="AC43" s="65"/>
      <c r="AD43" s="65"/>
      <c r="AE43" s="65"/>
      <c r="AF43" s="65">
        <v>0</v>
      </c>
      <c r="AG43" s="65"/>
      <c r="AH43" s="65"/>
      <c r="AI43" s="65"/>
      <c r="AJ43" s="65"/>
      <c r="AK43" s="65">
        <f>AA43+AF43</f>
        <v>400000</v>
      </c>
      <c r="AL43" s="65"/>
      <c r="AM43" s="65"/>
      <c r="AN43" s="65"/>
      <c r="AO43" s="65"/>
      <c r="AP43" s="65">
        <v>0</v>
      </c>
      <c r="AQ43" s="65"/>
      <c r="AR43" s="65"/>
      <c r="AS43" s="65"/>
      <c r="AT43" s="65"/>
      <c r="AU43" s="65">
        <v>0</v>
      </c>
      <c r="AV43" s="65"/>
      <c r="AW43" s="65"/>
      <c r="AX43" s="65"/>
      <c r="AY43" s="65"/>
      <c r="AZ43" s="65">
        <f>AP43+AU43</f>
        <v>0</v>
      </c>
      <c r="BA43" s="65"/>
      <c r="BB43" s="65"/>
      <c r="BC43" s="65"/>
      <c r="BD43" s="65">
        <f>AP43-AA43</f>
        <v>-400000</v>
      </c>
      <c r="BE43" s="65"/>
      <c r="BF43" s="65"/>
      <c r="BG43" s="65"/>
      <c r="BH43" s="65"/>
      <c r="BI43" s="65">
        <f>AU43-AF43</f>
        <v>0</v>
      </c>
      <c r="BJ43" s="65"/>
      <c r="BK43" s="65"/>
      <c r="BL43" s="65"/>
      <c r="BM43" s="65"/>
      <c r="BN43" s="65">
        <f>BD43+BI43</f>
        <v>-400000</v>
      </c>
      <c r="BO43" s="65"/>
      <c r="BP43" s="65"/>
      <c r="BQ43" s="65"/>
    </row>
    <row r="44" spans="1:79" ht="15.75" customHeight="1" x14ac:dyDescent="0.2">
      <c r="A44" s="63">
        <v>2</v>
      </c>
      <c r="B44" s="63"/>
      <c r="C44" s="123" t="s">
        <v>104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2"/>
      <c r="AA44" s="65">
        <v>728350</v>
      </c>
      <c r="AB44" s="65"/>
      <c r="AC44" s="65"/>
      <c r="AD44" s="65"/>
      <c r="AE44" s="65"/>
      <c r="AF44" s="65">
        <v>0</v>
      </c>
      <c r="AG44" s="65"/>
      <c r="AH44" s="65"/>
      <c r="AI44" s="65"/>
      <c r="AJ44" s="65"/>
      <c r="AK44" s="65">
        <f>AA44+AF44</f>
        <v>728350</v>
      </c>
      <c r="AL44" s="65"/>
      <c r="AM44" s="65"/>
      <c r="AN44" s="65"/>
      <c r="AO44" s="65"/>
      <c r="AP44" s="65">
        <v>0</v>
      </c>
      <c r="AQ44" s="65"/>
      <c r="AR44" s="65"/>
      <c r="AS44" s="65"/>
      <c r="AT44" s="65"/>
      <c r="AU44" s="65">
        <v>0</v>
      </c>
      <c r="AV44" s="65"/>
      <c r="AW44" s="65"/>
      <c r="AX44" s="65"/>
      <c r="AY44" s="65"/>
      <c r="AZ44" s="65">
        <f>AP44+AU44</f>
        <v>0</v>
      </c>
      <c r="BA44" s="65"/>
      <c r="BB44" s="65"/>
      <c r="BC44" s="65"/>
      <c r="BD44" s="65">
        <f>AP44-AA44</f>
        <v>-728350</v>
      </c>
      <c r="BE44" s="65"/>
      <c r="BF44" s="65"/>
      <c r="BG44" s="65"/>
      <c r="BH44" s="65"/>
      <c r="BI44" s="65">
        <f>AU44-AF44</f>
        <v>0</v>
      </c>
      <c r="BJ44" s="65"/>
      <c r="BK44" s="65"/>
      <c r="BL44" s="65"/>
      <c r="BM44" s="65"/>
      <c r="BN44" s="65">
        <f>BD44+BI44</f>
        <v>-728350</v>
      </c>
      <c r="BO44" s="65"/>
      <c r="BP44" s="65"/>
      <c r="BQ44" s="65"/>
    </row>
    <row r="45" spans="1:79" s="31" customFormat="1" ht="15.75" x14ac:dyDescent="0.2">
      <c r="A45" s="76"/>
      <c r="B45" s="76"/>
      <c r="C45" s="100" t="s">
        <v>65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2"/>
      <c r="AA45" s="94">
        <v>1128350</v>
      </c>
      <c r="AB45" s="94"/>
      <c r="AC45" s="94"/>
      <c r="AD45" s="94"/>
      <c r="AE45" s="94"/>
      <c r="AF45" s="94">
        <v>0</v>
      </c>
      <c r="AG45" s="94"/>
      <c r="AH45" s="94"/>
      <c r="AI45" s="94"/>
      <c r="AJ45" s="94"/>
      <c r="AK45" s="94">
        <f>AA45+AF45</f>
        <v>1128350</v>
      </c>
      <c r="AL45" s="94"/>
      <c r="AM45" s="94"/>
      <c r="AN45" s="94"/>
      <c r="AO45" s="94"/>
      <c r="AP45" s="94">
        <v>0</v>
      </c>
      <c r="AQ45" s="94"/>
      <c r="AR45" s="94"/>
      <c r="AS45" s="94"/>
      <c r="AT45" s="94"/>
      <c r="AU45" s="94">
        <v>0</v>
      </c>
      <c r="AV45" s="94"/>
      <c r="AW45" s="94"/>
      <c r="AX45" s="94"/>
      <c r="AY45" s="94"/>
      <c r="AZ45" s="94">
        <f>AP45+AU45</f>
        <v>0</v>
      </c>
      <c r="BA45" s="94"/>
      <c r="BB45" s="94"/>
      <c r="BC45" s="94"/>
      <c r="BD45" s="94">
        <f>AP45-AA45</f>
        <v>-1128350</v>
      </c>
      <c r="BE45" s="94"/>
      <c r="BF45" s="94"/>
      <c r="BG45" s="94"/>
      <c r="BH45" s="94"/>
      <c r="BI45" s="94">
        <f>AU45-AF45</f>
        <v>0</v>
      </c>
      <c r="BJ45" s="94"/>
      <c r="BK45" s="94"/>
      <c r="BL45" s="94"/>
      <c r="BM45" s="94"/>
      <c r="BN45" s="94">
        <f>BD45+BI45</f>
        <v>-1128350</v>
      </c>
      <c r="BO45" s="94"/>
      <c r="BP45" s="94"/>
      <c r="BQ45" s="94"/>
    </row>
    <row r="47" spans="1:79" ht="15.75" customHeight="1" x14ac:dyDescent="0.2">
      <c r="A47" s="47" t="s">
        <v>46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</row>
    <row r="48" spans="1:79" ht="15" customHeight="1" x14ac:dyDescent="0.2">
      <c r="A48" s="64" t="s">
        <v>81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</row>
    <row r="49" spans="1:79" ht="28.5" customHeight="1" x14ac:dyDescent="0.2">
      <c r="A49" s="63" t="s">
        <v>30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 t="s">
        <v>26</v>
      </c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 t="s">
        <v>48</v>
      </c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 t="s">
        <v>0</v>
      </c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2"/>
      <c r="BN49" s="2"/>
      <c r="BO49" s="2"/>
      <c r="BP49" s="2"/>
      <c r="BQ49" s="2"/>
    </row>
    <row r="50" spans="1:79" ht="29.1" customHeight="1" x14ac:dyDescent="0.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 t="s">
        <v>2</v>
      </c>
      <c r="R50" s="63"/>
      <c r="S50" s="63"/>
      <c r="T50" s="63"/>
      <c r="U50" s="63"/>
      <c r="V50" s="63" t="s">
        <v>1</v>
      </c>
      <c r="W50" s="63"/>
      <c r="X50" s="63"/>
      <c r="Y50" s="63"/>
      <c r="Z50" s="63"/>
      <c r="AA50" s="63" t="s">
        <v>27</v>
      </c>
      <c r="AB50" s="63"/>
      <c r="AC50" s="63"/>
      <c r="AD50" s="63"/>
      <c r="AE50" s="63"/>
      <c r="AF50" s="63"/>
      <c r="AG50" s="63" t="s">
        <v>2</v>
      </c>
      <c r="AH50" s="63"/>
      <c r="AI50" s="63"/>
      <c r="AJ50" s="63"/>
      <c r="AK50" s="63"/>
      <c r="AL50" s="63" t="s">
        <v>1</v>
      </c>
      <c r="AM50" s="63"/>
      <c r="AN50" s="63"/>
      <c r="AO50" s="63"/>
      <c r="AP50" s="63"/>
      <c r="AQ50" s="63" t="s">
        <v>27</v>
      </c>
      <c r="AR50" s="63"/>
      <c r="AS50" s="63"/>
      <c r="AT50" s="63"/>
      <c r="AU50" s="63"/>
      <c r="AV50" s="63"/>
      <c r="AW50" s="73" t="s">
        <v>2</v>
      </c>
      <c r="AX50" s="74"/>
      <c r="AY50" s="74"/>
      <c r="AZ50" s="74"/>
      <c r="BA50" s="75"/>
      <c r="BB50" s="73" t="s">
        <v>1</v>
      </c>
      <c r="BC50" s="74"/>
      <c r="BD50" s="74"/>
      <c r="BE50" s="74"/>
      <c r="BF50" s="75"/>
      <c r="BG50" s="63" t="s">
        <v>27</v>
      </c>
      <c r="BH50" s="63"/>
      <c r="BI50" s="63"/>
      <c r="BJ50" s="63"/>
      <c r="BK50" s="63"/>
      <c r="BL50" s="63"/>
      <c r="BM50" s="2"/>
      <c r="BN50" s="2"/>
      <c r="BO50" s="2"/>
      <c r="BP50" s="2"/>
      <c r="BQ50" s="2"/>
    </row>
    <row r="51" spans="1:79" ht="15.95" customHeight="1" x14ac:dyDescent="0.25">
      <c r="A51" s="63">
        <v>1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>
        <v>2</v>
      </c>
      <c r="R51" s="63"/>
      <c r="S51" s="63"/>
      <c r="T51" s="63"/>
      <c r="U51" s="63"/>
      <c r="V51" s="63">
        <v>3</v>
      </c>
      <c r="W51" s="63"/>
      <c r="X51" s="63"/>
      <c r="Y51" s="63"/>
      <c r="Z51" s="63"/>
      <c r="AA51" s="63">
        <v>4</v>
      </c>
      <c r="AB51" s="63"/>
      <c r="AC51" s="63"/>
      <c r="AD51" s="63"/>
      <c r="AE51" s="63"/>
      <c r="AF51" s="63"/>
      <c r="AG51" s="63">
        <v>5</v>
      </c>
      <c r="AH51" s="63"/>
      <c r="AI51" s="63"/>
      <c r="AJ51" s="63"/>
      <c r="AK51" s="63"/>
      <c r="AL51" s="63">
        <v>6</v>
      </c>
      <c r="AM51" s="63"/>
      <c r="AN51" s="63"/>
      <c r="AO51" s="63"/>
      <c r="AP51" s="63"/>
      <c r="AQ51" s="63">
        <v>7</v>
      </c>
      <c r="AR51" s="63"/>
      <c r="AS51" s="63"/>
      <c r="AT51" s="63"/>
      <c r="AU51" s="63"/>
      <c r="AV51" s="63"/>
      <c r="AW51" s="63">
        <v>8</v>
      </c>
      <c r="AX51" s="63"/>
      <c r="AY51" s="63"/>
      <c r="AZ51" s="63"/>
      <c r="BA51" s="63"/>
      <c r="BB51" s="80">
        <v>9</v>
      </c>
      <c r="BC51" s="80"/>
      <c r="BD51" s="80"/>
      <c r="BE51" s="80"/>
      <c r="BF51" s="80"/>
      <c r="BG51" s="80">
        <v>10</v>
      </c>
      <c r="BH51" s="80"/>
      <c r="BI51" s="80"/>
      <c r="BJ51" s="80"/>
      <c r="BK51" s="80"/>
      <c r="BL51" s="80"/>
      <c r="BM51" s="5"/>
      <c r="BN51" s="5"/>
      <c r="BO51" s="5"/>
      <c r="BP51" s="5"/>
      <c r="BQ51" s="5"/>
    </row>
    <row r="52" spans="1:79" ht="18" hidden="1" customHeight="1" x14ac:dyDescent="0.2">
      <c r="A52" s="81" t="s">
        <v>16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69" t="s">
        <v>12</v>
      </c>
      <c r="R52" s="69"/>
      <c r="S52" s="69"/>
      <c r="T52" s="69"/>
      <c r="U52" s="69"/>
      <c r="V52" s="69" t="s">
        <v>11</v>
      </c>
      <c r="W52" s="69"/>
      <c r="X52" s="69"/>
      <c r="Y52" s="69"/>
      <c r="Z52" s="69"/>
      <c r="AA52" s="70" t="s">
        <v>18</v>
      </c>
      <c r="AB52" s="72"/>
      <c r="AC52" s="72"/>
      <c r="AD52" s="72"/>
      <c r="AE52" s="72"/>
      <c r="AF52" s="72"/>
      <c r="AG52" s="69" t="s">
        <v>13</v>
      </c>
      <c r="AH52" s="69"/>
      <c r="AI52" s="69"/>
      <c r="AJ52" s="69"/>
      <c r="AK52" s="69"/>
      <c r="AL52" s="69" t="s">
        <v>14</v>
      </c>
      <c r="AM52" s="69"/>
      <c r="AN52" s="69"/>
      <c r="AO52" s="69"/>
      <c r="AP52" s="69"/>
      <c r="AQ52" s="70" t="s">
        <v>18</v>
      </c>
      <c r="AR52" s="72"/>
      <c r="AS52" s="72"/>
      <c r="AT52" s="72"/>
      <c r="AU52" s="72"/>
      <c r="AV52" s="72"/>
      <c r="AW52" s="77" t="s">
        <v>19</v>
      </c>
      <c r="AX52" s="78"/>
      <c r="AY52" s="78"/>
      <c r="AZ52" s="78"/>
      <c r="BA52" s="79"/>
      <c r="BB52" s="77" t="s">
        <v>19</v>
      </c>
      <c r="BC52" s="78"/>
      <c r="BD52" s="78"/>
      <c r="BE52" s="78"/>
      <c r="BF52" s="79"/>
      <c r="BG52" s="72" t="s">
        <v>18</v>
      </c>
      <c r="BH52" s="72"/>
      <c r="BI52" s="72"/>
      <c r="BJ52" s="72"/>
      <c r="BK52" s="72"/>
      <c r="BL52" s="72"/>
      <c r="BM52" s="6"/>
      <c r="BN52" s="6"/>
      <c r="BO52" s="6"/>
      <c r="BP52" s="6"/>
      <c r="BQ52" s="6"/>
      <c r="CA52" s="1" t="s">
        <v>22</v>
      </c>
    </row>
    <row r="53" spans="1:79" ht="31.5" customHeight="1" x14ac:dyDescent="0.2">
      <c r="A53" s="124" t="s">
        <v>85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6"/>
      <c r="Q53" s="90">
        <v>1128350</v>
      </c>
      <c r="R53" s="90"/>
      <c r="S53" s="90"/>
      <c r="T53" s="90"/>
      <c r="U53" s="90"/>
      <c r="V53" s="90">
        <v>0</v>
      </c>
      <c r="W53" s="90"/>
      <c r="X53" s="90"/>
      <c r="Y53" s="90"/>
      <c r="Z53" s="90"/>
      <c r="AA53" s="90">
        <f>Q53+V53</f>
        <v>1128350</v>
      </c>
      <c r="AB53" s="90"/>
      <c r="AC53" s="90"/>
      <c r="AD53" s="90"/>
      <c r="AE53" s="90"/>
      <c r="AF53" s="90"/>
      <c r="AG53" s="90">
        <v>0</v>
      </c>
      <c r="AH53" s="90"/>
      <c r="AI53" s="90"/>
      <c r="AJ53" s="90"/>
      <c r="AK53" s="90"/>
      <c r="AL53" s="90">
        <v>0</v>
      </c>
      <c r="AM53" s="90"/>
      <c r="AN53" s="90"/>
      <c r="AO53" s="90"/>
      <c r="AP53" s="90"/>
      <c r="AQ53" s="90">
        <f>AG53+AL53</f>
        <v>0</v>
      </c>
      <c r="AR53" s="90"/>
      <c r="AS53" s="90"/>
      <c r="AT53" s="90"/>
      <c r="AU53" s="90"/>
      <c r="AV53" s="90"/>
      <c r="AW53" s="90">
        <f>AG53-Q53</f>
        <v>-1128350</v>
      </c>
      <c r="AX53" s="90"/>
      <c r="AY53" s="90"/>
      <c r="AZ53" s="90"/>
      <c r="BA53" s="90"/>
      <c r="BB53" s="105">
        <f>AL53-V53</f>
        <v>0</v>
      </c>
      <c r="BC53" s="105"/>
      <c r="BD53" s="105"/>
      <c r="BE53" s="105"/>
      <c r="BF53" s="105"/>
      <c r="BG53" s="105">
        <f>AW53+BB53</f>
        <v>-1128350</v>
      </c>
      <c r="BH53" s="105"/>
      <c r="BI53" s="105"/>
      <c r="BJ53" s="105"/>
      <c r="BK53" s="105"/>
      <c r="BL53" s="105"/>
      <c r="BM53" s="7"/>
      <c r="BN53" s="7"/>
      <c r="BO53" s="7"/>
      <c r="BP53" s="7"/>
      <c r="BQ53" s="7"/>
      <c r="CA53" s="1" t="s">
        <v>23</v>
      </c>
    </row>
    <row r="54" spans="1:79" s="31" customFormat="1" ht="15.75" x14ac:dyDescent="0.2">
      <c r="A54" s="106" t="s">
        <v>66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8"/>
      <c r="Q54" s="103">
        <v>1128350</v>
      </c>
      <c r="R54" s="103"/>
      <c r="S54" s="103"/>
      <c r="T54" s="103"/>
      <c r="U54" s="103"/>
      <c r="V54" s="103">
        <v>0</v>
      </c>
      <c r="W54" s="103"/>
      <c r="X54" s="103"/>
      <c r="Y54" s="103"/>
      <c r="Z54" s="103"/>
      <c r="AA54" s="103">
        <f>Q54+V54</f>
        <v>1128350</v>
      </c>
      <c r="AB54" s="103"/>
      <c r="AC54" s="103"/>
      <c r="AD54" s="103"/>
      <c r="AE54" s="103"/>
      <c r="AF54" s="103"/>
      <c r="AG54" s="94">
        <v>0</v>
      </c>
      <c r="AH54" s="94"/>
      <c r="AI54" s="94"/>
      <c r="AJ54" s="94"/>
      <c r="AK54" s="94"/>
      <c r="AL54" s="103">
        <v>0</v>
      </c>
      <c r="AM54" s="103"/>
      <c r="AN54" s="103"/>
      <c r="AO54" s="103"/>
      <c r="AP54" s="103"/>
      <c r="AQ54" s="103">
        <f>AG54+AL54</f>
        <v>0</v>
      </c>
      <c r="AR54" s="103"/>
      <c r="AS54" s="103"/>
      <c r="AT54" s="103"/>
      <c r="AU54" s="103"/>
      <c r="AV54" s="103"/>
      <c r="AW54" s="103">
        <f>AG54-Q54</f>
        <v>-1128350</v>
      </c>
      <c r="AX54" s="103"/>
      <c r="AY54" s="103"/>
      <c r="AZ54" s="103"/>
      <c r="BA54" s="103"/>
      <c r="BB54" s="104">
        <f>AL54-V54</f>
        <v>0</v>
      </c>
      <c r="BC54" s="104"/>
      <c r="BD54" s="104"/>
      <c r="BE54" s="104"/>
      <c r="BF54" s="104"/>
      <c r="BG54" s="104">
        <f>AW54+BB54</f>
        <v>-1128350</v>
      </c>
      <c r="BH54" s="104"/>
      <c r="BI54" s="104"/>
      <c r="BJ54" s="104"/>
      <c r="BK54" s="104"/>
      <c r="BL54" s="104"/>
      <c r="BM54" s="32"/>
      <c r="BN54" s="32"/>
      <c r="BO54" s="32"/>
      <c r="BP54" s="32"/>
      <c r="BQ54" s="32"/>
    </row>
    <row r="56" spans="1:79" ht="15.75" customHeight="1" x14ac:dyDescent="0.2">
      <c r="A56" s="47" t="s">
        <v>47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</row>
    <row r="58" spans="1:79" ht="45" customHeight="1" x14ac:dyDescent="0.2">
      <c r="A58" s="96" t="s">
        <v>7</v>
      </c>
      <c r="B58" s="97"/>
      <c r="C58" s="96" t="s">
        <v>6</v>
      </c>
      <c r="D58" s="117"/>
      <c r="E58" s="117"/>
      <c r="F58" s="117"/>
      <c r="G58" s="117"/>
      <c r="H58" s="117"/>
      <c r="I58" s="97"/>
      <c r="J58" s="96" t="s">
        <v>5</v>
      </c>
      <c r="K58" s="117"/>
      <c r="L58" s="117"/>
      <c r="M58" s="117"/>
      <c r="N58" s="97"/>
      <c r="O58" s="96" t="s">
        <v>4</v>
      </c>
      <c r="P58" s="117"/>
      <c r="Q58" s="117"/>
      <c r="R58" s="117"/>
      <c r="S58" s="117"/>
      <c r="T58" s="117"/>
      <c r="U58" s="117"/>
      <c r="V58" s="117"/>
      <c r="W58" s="117"/>
      <c r="X58" s="97"/>
      <c r="Y58" s="63" t="s">
        <v>26</v>
      </c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 t="s">
        <v>49</v>
      </c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116" t="s">
        <v>0</v>
      </c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9"/>
      <c r="BS58" s="9"/>
      <c r="BT58" s="9"/>
      <c r="BU58" s="9"/>
      <c r="BV58" s="9"/>
      <c r="BW58" s="9"/>
      <c r="BX58" s="9"/>
      <c r="BY58" s="9"/>
      <c r="BZ58" s="8"/>
    </row>
    <row r="59" spans="1:79" ht="32.25" customHeight="1" x14ac:dyDescent="0.2">
      <c r="A59" s="98"/>
      <c r="B59" s="99"/>
      <c r="C59" s="98"/>
      <c r="D59" s="118"/>
      <c r="E59" s="118"/>
      <c r="F59" s="118"/>
      <c r="G59" s="118"/>
      <c r="H59" s="118"/>
      <c r="I59" s="99"/>
      <c r="J59" s="98"/>
      <c r="K59" s="118"/>
      <c r="L59" s="118"/>
      <c r="M59" s="118"/>
      <c r="N59" s="99"/>
      <c r="O59" s="98"/>
      <c r="P59" s="118"/>
      <c r="Q59" s="118"/>
      <c r="R59" s="118"/>
      <c r="S59" s="118"/>
      <c r="T59" s="118"/>
      <c r="U59" s="118"/>
      <c r="V59" s="118"/>
      <c r="W59" s="118"/>
      <c r="X59" s="99"/>
      <c r="Y59" s="73" t="s">
        <v>2</v>
      </c>
      <c r="Z59" s="74"/>
      <c r="AA59" s="74"/>
      <c r="AB59" s="74"/>
      <c r="AC59" s="75"/>
      <c r="AD59" s="73" t="s">
        <v>1</v>
      </c>
      <c r="AE59" s="74"/>
      <c r="AF59" s="74"/>
      <c r="AG59" s="74"/>
      <c r="AH59" s="75"/>
      <c r="AI59" s="63" t="s">
        <v>27</v>
      </c>
      <c r="AJ59" s="63"/>
      <c r="AK59" s="63"/>
      <c r="AL59" s="63"/>
      <c r="AM59" s="63"/>
      <c r="AN59" s="63" t="s">
        <v>2</v>
      </c>
      <c r="AO59" s="63"/>
      <c r="AP59" s="63"/>
      <c r="AQ59" s="63"/>
      <c r="AR59" s="63"/>
      <c r="AS59" s="63" t="s">
        <v>1</v>
      </c>
      <c r="AT59" s="63"/>
      <c r="AU59" s="63"/>
      <c r="AV59" s="63"/>
      <c r="AW59" s="63"/>
      <c r="AX59" s="63" t="s">
        <v>27</v>
      </c>
      <c r="AY59" s="63"/>
      <c r="AZ59" s="63"/>
      <c r="BA59" s="63"/>
      <c r="BB59" s="63"/>
      <c r="BC59" s="63" t="s">
        <v>2</v>
      </c>
      <c r="BD59" s="63"/>
      <c r="BE59" s="63"/>
      <c r="BF59" s="63"/>
      <c r="BG59" s="63"/>
      <c r="BH59" s="63" t="s">
        <v>1</v>
      </c>
      <c r="BI59" s="63"/>
      <c r="BJ59" s="63"/>
      <c r="BK59" s="63"/>
      <c r="BL59" s="63"/>
      <c r="BM59" s="63" t="s">
        <v>27</v>
      </c>
      <c r="BN59" s="63"/>
      <c r="BO59" s="63"/>
      <c r="BP59" s="63"/>
      <c r="BQ59" s="63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5.95" customHeight="1" x14ac:dyDescent="0.2">
      <c r="A60" s="63">
        <v>1</v>
      </c>
      <c r="B60" s="63"/>
      <c r="C60" s="63">
        <v>2</v>
      </c>
      <c r="D60" s="63"/>
      <c r="E60" s="63"/>
      <c r="F60" s="63"/>
      <c r="G60" s="63"/>
      <c r="H60" s="63"/>
      <c r="I60" s="63"/>
      <c r="J60" s="63">
        <v>3</v>
      </c>
      <c r="K60" s="63"/>
      <c r="L60" s="63"/>
      <c r="M60" s="63"/>
      <c r="N60" s="63"/>
      <c r="O60" s="63">
        <v>4</v>
      </c>
      <c r="P60" s="63"/>
      <c r="Q60" s="63"/>
      <c r="R60" s="63"/>
      <c r="S60" s="63"/>
      <c r="T60" s="63"/>
      <c r="U60" s="63"/>
      <c r="V60" s="63"/>
      <c r="W60" s="63"/>
      <c r="X60" s="63"/>
      <c r="Y60" s="63">
        <v>5</v>
      </c>
      <c r="Z60" s="63"/>
      <c r="AA60" s="63"/>
      <c r="AB60" s="63"/>
      <c r="AC60" s="63"/>
      <c r="AD60" s="63">
        <v>6</v>
      </c>
      <c r="AE60" s="63"/>
      <c r="AF60" s="63"/>
      <c r="AG60" s="63"/>
      <c r="AH60" s="63"/>
      <c r="AI60" s="63">
        <v>7</v>
      </c>
      <c r="AJ60" s="63"/>
      <c r="AK60" s="63"/>
      <c r="AL60" s="63"/>
      <c r="AM60" s="63"/>
      <c r="AN60" s="73">
        <v>8</v>
      </c>
      <c r="AO60" s="74"/>
      <c r="AP60" s="74"/>
      <c r="AQ60" s="74"/>
      <c r="AR60" s="75"/>
      <c r="AS60" s="73">
        <v>9</v>
      </c>
      <c r="AT60" s="74"/>
      <c r="AU60" s="74"/>
      <c r="AV60" s="74"/>
      <c r="AW60" s="75"/>
      <c r="AX60" s="73">
        <v>10</v>
      </c>
      <c r="AY60" s="74"/>
      <c r="AZ60" s="74"/>
      <c r="BA60" s="74"/>
      <c r="BB60" s="75"/>
      <c r="BC60" s="73">
        <v>11</v>
      </c>
      <c r="BD60" s="74"/>
      <c r="BE60" s="74"/>
      <c r="BF60" s="74"/>
      <c r="BG60" s="75"/>
      <c r="BH60" s="73">
        <v>12</v>
      </c>
      <c r="BI60" s="74"/>
      <c r="BJ60" s="74"/>
      <c r="BK60" s="74"/>
      <c r="BL60" s="75"/>
      <c r="BM60" s="73">
        <v>13</v>
      </c>
      <c r="BN60" s="74"/>
      <c r="BO60" s="74"/>
      <c r="BP60" s="74"/>
      <c r="BQ60" s="75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2.75" hidden="1" customHeight="1" x14ac:dyDescent="0.2">
      <c r="A61" s="53" t="s">
        <v>38</v>
      </c>
      <c r="B61" s="53"/>
      <c r="C61" s="54" t="s">
        <v>16</v>
      </c>
      <c r="D61" s="55"/>
      <c r="E61" s="55"/>
      <c r="F61" s="55"/>
      <c r="G61" s="55"/>
      <c r="H61" s="55"/>
      <c r="I61" s="56"/>
      <c r="J61" s="53" t="s">
        <v>17</v>
      </c>
      <c r="K61" s="53"/>
      <c r="L61" s="53"/>
      <c r="M61" s="53"/>
      <c r="N61" s="53"/>
      <c r="O61" s="81" t="s">
        <v>39</v>
      </c>
      <c r="P61" s="81"/>
      <c r="Q61" s="81"/>
      <c r="R61" s="81"/>
      <c r="S61" s="81"/>
      <c r="T61" s="81"/>
      <c r="U61" s="81"/>
      <c r="V61" s="81"/>
      <c r="W61" s="81"/>
      <c r="X61" s="54"/>
      <c r="Y61" s="69" t="s">
        <v>12</v>
      </c>
      <c r="Z61" s="69"/>
      <c r="AA61" s="69"/>
      <c r="AB61" s="69"/>
      <c r="AC61" s="69"/>
      <c r="AD61" s="69" t="s">
        <v>31</v>
      </c>
      <c r="AE61" s="69"/>
      <c r="AF61" s="69"/>
      <c r="AG61" s="69"/>
      <c r="AH61" s="69"/>
      <c r="AI61" s="69" t="s">
        <v>18</v>
      </c>
      <c r="AJ61" s="69"/>
      <c r="AK61" s="69"/>
      <c r="AL61" s="69"/>
      <c r="AM61" s="69"/>
      <c r="AN61" s="69" t="s">
        <v>32</v>
      </c>
      <c r="AO61" s="69"/>
      <c r="AP61" s="69"/>
      <c r="AQ61" s="69"/>
      <c r="AR61" s="69"/>
      <c r="AS61" s="69" t="s">
        <v>13</v>
      </c>
      <c r="AT61" s="69"/>
      <c r="AU61" s="69"/>
      <c r="AV61" s="69"/>
      <c r="AW61" s="69"/>
      <c r="AX61" s="69" t="s">
        <v>18</v>
      </c>
      <c r="AY61" s="69"/>
      <c r="AZ61" s="69"/>
      <c r="BA61" s="69"/>
      <c r="BB61" s="69"/>
      <c r="BC61" s="69" t="s">
        <v>34</v>
      </c>
      <c r="BD61" s="69"/>
      <c r="BE61" s="69"/>
      <c r="BF61" s="69"/>
      <c r="BG61" s="69"/>
      <c r="BH61" s="69" t="s">
        <v>34</v>
      </c>
      <c r="BI61" s="69"/>
      <c r="BJ61" s="69"/>
      <c r="BK61" s="69"/>
      <c r="BL61" s="69"/>
      <c r="BM61" s="95" t="s">
        <v>18</v>
      </c>
      <c r="BN61" s="95"/>
      <c r="BO61" s="95"/>
      <c r="BP61" s="95"/>
      <c r="BQ61" s="95"/>
      <c r="BR61" s="11"/>
      <c r="BS61" s="11"/>
      <c r="BT61" s="8"/>
      <c r="BU61" s="8"/>
      <c r="BV61" s="8"/>
      <c r="BW61" s="8"/>
      <c r="BX61" s="8"/>
      <c r="BY61" s="8"/>
      <c r="BZ61" s="8"/>
      <c r="CA61" s="1" t="s">
        <v>24</v>
      </c>
    </row>
    <row r="62" spans="1:79" s="31" customFormat="1" ht="15.75" x14ac:dyDescent="0.2">
      <c r="A62" s="76">
        <v>0</v>
      </c>
      <c r="B62" s="76"/>
      <c r="C62" s="92" t="s">
        <v>67</v>
      </c>
      <c r="D62" s="92"/>
      <c r="E62" s="92"/>
      <c r="F62" s="92"/>
      <c r="G62" s="92"/>
      <c r="H62" s="92"/>
      <c r="I62" s="92"/>
      <c r="J62" s="92" t="s">
        <v>68</v>
      </c>
      <c r="K62" s="92"/>
      <c r="L62" s="92"/>
      <c r="M62" s="92"/>
      <c r="N62" s="92"/>
      <c r="O62" s="92" t="s">
        <v>68</v>
      </c>
      <c r="P62" s="92"/>
      <c r="Q62" s="92"/>
      <c r="R62" s="92"/>
      <c r="S62" s="92"/>
      <c r="T62" s="92"/>
      <c r="U62" s="92"/>
      <c r="V62" s="92"/>
      <c r="W62" s="92"/>
      <c r="X62" s="92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25</v>
      </c>
    </row>
    <row r="63" spans="1:79" ht="38.25" customHeight="1" x14ac:dyDescent="0.2">
      <c r="A63" s="63">
        <v>1</v>
      </c>
      <c r="B63" s="63"/>
      <c r="C63" s="109" t="s">
        <v>105</v>
      </c>
      <c r="D63" s="110"/>
      <c r="E63" s="110"/>
      <c r="F63" s="110"/>
      <c r="G63" s="110"/>
      <c r="H63" s="110"/>
      <c r="I63" s="111"/>
      <c r="J63" s="112" t="s">
        <v>69</v>
      </c>
      <c r="K63" s="112"/>
      <c r="L63" s="112"/>
      <c r="M63" s="112"/>
      <c r="N63" s="112"/>
      <c r="O63" s="113" t="s">
        <v>86</v>
      </c>
      <c r="P63" s="114"/>
      <c r="Q63" s="114"/>
      <c r="R63" s="114"/>
      <c r="S63" s="114"/>
      <c r="T63" s="114"/>
      <c r="U63" s="114"/>
      <c r="V63" s="114"/>
      <c r="W63" s="114"/>
      <c r="X63" s="115"/>
      <c r="Y63" s="65">
        <v>400000</v>
      </c>
      <c r="Z63" s="65"/>
      <c r="AA63" s="65"/>
      <c r="AB63" s="65"/>
      <c r="AC63" s="65"/>
      <c r="AD63" s="91">
        <v>0</v>
      </c>
      <c r="AE63" s="91"/>
      <c r="AF63" s="91"/>
      <c r="AG63" s="91"/>
      <c r="AH63" s="91"/>
      <c r="AI63" s="65">
        <v>400000</v>
      </c>
      <c r="AJ63" s="65"/>
      <c r="AK63" s="65"/>
      <c r="AL63" s="65"/>
      <c r="AM63" s="65"/>
      <c r="AN63" s="65">
        <v>0</v>
      </c>
      <c r="AO63" s="65"/>
      <c r="AP63" s="65"/>
      <c r="AQ63" s="65"/>
      <c r="AR63" s="65"/>
      <c r="AS63" s="91">
        <v>0</v>
      </c>
      <c r="AT63" s="91"/>
      <c r="AU63" s="91"/>
      <c r="AV63" s="91"/>
      <c r="AW63" s="91"/>
      <c r="AX63" s="65">
        <v>0</v>
      </c>
      <c r="AY63" s="65"/>
      <c r="AZ63" s="65"/>
      <c r="BA63" s="65"/>
      <c r="BB63" s="65"/>
      <c r="BC63" s="119">
        <f>AN63-Y63</f>
        <v>-400000</v>
      </c>
      <c r="BD63" s="119"/>
      <c r="BE63" s="119"/>
      <c r="BF63" s="119"/>
      <c r="BG63" s="119"/>
      <c r="BH63" s="119">
        <f>AS63-AD63</f>
        <v>0</v>
      </c>
      <c r="BI63" s="119"/>
      <c r="BJ63" s="119"/>
      <c r="BK63" s="119"/>
      <c r="BL63" s="119"/>
      <c r="BM63" s="65">
        <v>-70000</v>
      </c>
      <c r="BN63" s="65"/>
      <c r="BO63" s="65"/>
      <c r="BP63" s="65"/>
      <c r="BQ63" s="65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ht="51" customHeight="1" x14ac:dyDescent="0.2">
      <c r="A64" s="127" t="s">
        <v>106</v>
      </c>
      <c r="B64" s="127"/>
      <c r="C64" s="109" t="s">
        <v>107</v>
      </c>
      <c r="D64" s="58"/>
      <c r="E64" s="58"/>
      <c r="F64" s="58"/>
      <c r="G64" s="58"/>
      <c r="H64" s="58"/>
      <c r="I64" s="59"/>
      <c r="J64" s="112" t="s">
        <v>69</v>
      </c>
      <c r="K64" s="112"/>
      <c r="L64" s="112"/>
      <c r="M64" s="112"/>
      <c r="N64" s="112"/>
      <c r="O64" s="113" t="s">
        <v>86</v>
      </c>
      <c r="P64" s="114"/>
      <c r="Q64" s="114"/>
      <c r="R64" s="114"/>
      <c r="S64" s="114"/>
      <c r="T64" s="114"/>
      <c r="U64" s="114"/>
      <c r="V64" s="114"/>
      <c r="W64" s="114"/>
      <c r="X64" s="115"/>
      <c r="Y64" s="65">
        <v>728350</v>
      </c>
      <c r="Z64" s="65"/>
      <c r="AA64" s="65"/>
      <c r="AB64" s="65"/>
      <c r="AC64" s="65"/>
      <c r="AD64" s="91">
        <v>0</v>
      </c>
      <c r="AE64" s="91"/>
      <c r="AF64" s="91"/>
      <c r="AG64" s="91"/>
      <c r="AH64" s="91"/>
      <c r="AI64" s="65">
        <v>728350</v>
      </c>
      <c r="AJ64" s="65"/>
      <c r="AK64" s="65"/>
      <c r="AL64" s="65"/>
      <c r="AM64" s="65"/>
      <c r="AN64" s="65">
        <v>0</v>
      </c>
      <c r="AO64" s="65"/>
      <c r="AP64" s="65"/>
      <c r="AQ64" s="65"/>
      <c r="AR64" s="65"/>
      <c r="AS64" s="91">
        <v>0</v>
      </c>
      <c r="AT64" s="91"/>
      <c r="AU64" s="91"/>
      <c r="AV64" s="91"/>
      <c r="AW64" s="91"/>
      <c r="AX64" s="65">
        <v>0</v>
      </c>
      <c r="AY64" s="65"/>
      <c r="AZ64" s="65"/>
      <c r="BA64" s="65"/>
      <c r="BB64" s="65"/>
      <c r="BC64" s="65">
        <f>AN64-Y64</f>
        <v>-728350</v>
      </c>
      <c r="BD64" s="65"/>
      <c r="BE64" s="65"/>
      <c r="BF64" s="65"/>
      <c r="BG64" s="65"/>
      <c r="BH64" s="119">
        <f>AS64-AD64</f>
        <v>0</v>
      </c>
      <c r="BI64" s="119"/>
      <c r="BJ64" s="119"/>
      <c r="BK64" s="119"/>
      <c r="BL64" s="119"/>
      <c r="BM64" s="65">
        <f>AX64-AI64</f>
        <v>-728350</v>
      </c>
      <c r="BN64" s="65"/>
      <c r="BO64" s="65"/>
      <c r="BP64" s="65"/>
      <c r="BQ64" s="65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s="31" customFormat="1" ht="15.75" x14ac:dyDescent="0.2">
      <c r="A65" s="76">
        <v>0</v>
      </c>
      <c r="B65" s="76"/>
      <c r="C65" s="120" t="s">
        <v>70</v>
      </c>
      <c r="D65" s="101"/>
      <c r="E65" s="101"/>
      <c r="F65" s="101"/>
      <c r="G65" s="101"/>
      <c r="H65" s="101"/>
      <c r="I65" s="102"/>
      <c r="J65" s="92" t="s">
        <v>68</v>
      </c>
      <c r="K65" s="92"/>
      <c r="L65" s="92"/>
      <c r="M65" s="92"/>
      <c r="N65" s="92"/>
      <c r="O65" s="120" t="s">
        <v>68</v>
      </c>
      <c r="P65" s="101"/>
      <c r="Q65" s="101"/>
      <c r="R65" s="101"/>
      <c r="S65" s="101"/>
      <c r="T65" s="101"/>
      <c r="U65" s="101"/>
      <c r="V65" s="101"/>
      <c r="W65" s="101"/>
      <c r="X65" s="102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78" ht="25.5" customHeight="1" x14ac:dyDescent="0.2">
      <c r="A66" s="63">
        <v>2</v>
      </c>
      <c r="B66" s="63"/>
      <c r="C66" s="109" t="s">
        <v>71</v>
      </c>
      <c r="D66" s="58"/>
      <c r="E66" s="58"/>
      <c r="F66" s="58"/>
      <c r="G66" s="58"/>
      <c r="H66" s="58"/>
      <c r="I66" s="59"/>
      <c r="J66" s="112" t="s">
        <v>72</v>
      </c>
      <c r="K66" s="112"/>
      <c r="L66" s="112"/>
      <c r="M66" s="112"/>
      <c r="N66" s="112"/>
      <c r="O66" s="113" t="s">
        <v>87</v>
      </c>
      <c r="P66" s="121"/>
      <c r="Q66" s="121"/>
      <c r="R66" s="121"/>
      <c r="S66" s="121"/>
      <c r="T66" s="121"/>
      <c r="U66" s="121"/>
      <c r="V66" s="121"/>
      <c r="W66" s="121"/>
      <c r="X66" s="122"/>
      <c r="Y66" s="91">
        <v>1</v>
      </c>
      <c r="Z66" s="91"/>
      <c r="AA66" s="91"/>
      <c r="AB66" s="91"/>
      <c r="AC66" s="91"/>
      <c r="AD66" s="91">
        <v>0</v>
      </c>
      <c r="AE66" s="91"/>
      <c r="AF66" s="91"/>
      <c r="AG66" s="91"/>
      <c r="AH66" s="91"/>
      <c r="AI66" s="91">
        <v>1</v>
      </c>
      <c r="AJ66" s="91"/>
      <c r="AK66" s="91"/>
      <c r="AL66" s="91"/>
      <c r="AM66" s="91"/>
      <c r="AN66" s="91">
        <v>0</v>
      </c>
      <c r="AO66" s="91"/>
      <c r="AP66" s="91"/>
      <c r="AQ66" s="91"/>
      <c r="AR66" s="91"/>
      <c r="AS66" s="91">
        <v>0</v>
      </c>
      <c r="AT66" s="91"/>
      <c r="AU66" s="91"/>
      <c r="AV66" s="91"/>
      <c r="AW66" s="91"/>
      <c r="AX66" s="91">
        <v>0</v>
      </c>
      <c r="AY66" s="91"/>
      <c r="AZ66" s="91"/>
      <c r="BA66" s="91"/>
      <c r="BB66" s="91"/>
      <c r="BC66" s="91">
        <f>AN66-Y66</f>
        <v>-1</v>
      </c>
      <c r="BD66" s="91"/>
      <c r="BE66" s="91"/>
      <c r="BF66" s="91"/>
      <c r="BG66" s="91"/>
      <c r="BH66" s="91">
        <f>AS66-AD66</f>
        <v>0</v>
      </c>
      <c r="BI66" s="91"/>
      <c r="BJ66" s="91"/>
      <c r="BK66" s="91"/>
      <c r="BL66" s="91"/>
      <c r="BM66" s="91">
        <v>-1</v>
      </c>
      <c r="BN66" s="91"/>
      <c r="BO66" s="91"/>
      <c r="BP66" s="91"/>
      <c r="BQ66" s="91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78" ht="38.25" customHeight="1" x14ac:dyDescent="0.2">
      <c r="A67" s="63">
        <v>2</v>
      </c>
      <c r="B67" s="63"/>
      <c r="C67" s="109" t="s">
        <v>88</v>
      </c>
      <c r="D67" s="58"/>
      <c r="E67" s="58"/>
      <c r="F67" s="58"/>
      <c r="G67" s="58"/>
      <c r="H67" s="58"/>
      <c r="I67" s="59"/>
      <c r="J67" s="112" t="s">
        <v>72</v>
      </c>
      <c r="K67" s="112"/>
      <c r="L67" s="112"/>
      <c r="M67" s="112"/>
      <c r="N67" s="112"/>
      <c r="O67" s="113" t="s">
        <v>87</v>
      </c>
      <c r="P67" s="121"/>
      <c r="Q67" s="121"/>
      <c r="R67" s="121"/>
      <c r="S67" s="121"/>
      <c r="T67" s="121"/>
      <c r="U67" s="121"/>
      <c r="V67" s="121"/>
      <c r="W67" s="121"/>
      <c r="X67" s="122"/>
      <c r="Y67" s="91">
        <v>113</v>
      </c>
      <c r="Z67" s="91"/>
      <c r="AA67" s="91"/>
      <c r="AB67" s="91"/>
      <c r="AC67" s="91"/>
      <c r="AD67" s="91">
        <v>0</v>
      </c>
      <c r="AE67" s="91"/>
      <c r="AF67" s="91"/>
      <c r="AG67" s="91"/>
      <c r="AH67" s="91"/>
      <c r="AI67" s="91">
        <v>113</v>
      </c>
      <c r="AJ67" s="91"/>
      <c r="AK67" s="91"/>
      <c r="AL67" s="91"/>
      <c r="AM67" s="91"/>
      <c r="AN67" s="91">
        <v>0</v>
      </c>
      <c r="AO67" s="91"/>
      <c r="AP67" s="91"/>
      <c r="AQ67" s="91"/>
      <c r="AR67" s="91"/>
      <c r="AS67" s="91">
        <v>0</v>
      </c>
      <c r="AT67" s="91"/>
      <c r="AU67" s="91"/>
      <c r="AV67" s="91"/>
      <c r="AW67" s="91"/>
      <c r="AX67" s="91">
        <v>0</v>
      </c>
      <c r="AY67" s="91"/>
      <c r="AZ67" s="91"/>
      <c r="BA67" s="91"/>
      <c r="BB67" s="91"/>
      <c r="BC67" s="91">
        <f>AN67-Y67</f>
        <v>-113</v>
      </c>
      <c r="BD67" s="91"/>
      <c r="BE67" s="91"/>
      <c r="BF67" s="91"/>
      <c r="BG67" s="91"/>
      <c r="BH67" s="91">
        <f>AS67-AD67</f>
        <v>0</v>
      </c>
      <c r="BI67" s="91"/>
      <c r="BJ67" s="91"/>
      <c r="BK67" s="91"/>
      <c r="BL67" s="91"/>
      <c r="BM67" s="91">
        <v>-113</v>
      </c>
      <c r="BN67" s="91"/>
      <c r="BO67" s="91"/>
      <c r="BP67" s="91"/>
      <c r="BQ67" s="91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s="31" customFormat="1" ht="15.75" x14ac:dyDescent="0.2">
      <c r="A68" s="76">
        <v>0</v>
      </c>
      <c r="B68" s="76"/>
      <c r="C68" s="120" t="s">
        <v>73</v>
      </c>
      <c r="D68" s="101"/>
      <c r="E68" s="101"/>
      <c r="F68" s="101"/>
      <c r="G68" s="101"/>
      <c r="H68" s="101"/>
      <c r="I68" s="102"/>
      <c r="J68" s="92" t="s">
        <v>68</v>
      </c>
      <c r="K68" s="92"/>
      <c r="L68" s="92"/>
      <c r="M68" s="92"/>
      <c r="N68" s="92"/>
      <c r="O68" s="120" t="s">
        <v>68</v>
      </c>
      <c r="P68" s="101"/>
      <c r="Q68" s="101"/>
      <c r="R68" s="101"/>
      <c r="S68" s="101"/>
      <c r="T68" s="101"/>
      <c r="U68" s="101"/>
      <c r="V68" s="101"/>
      <c r="W68" s="101"/>
      <c r="X68" s="102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33"/>
      <c r="BS68" s="33"/>
      <c r="BT68" s="33"/>
      <c r="BU68" s="33"/>
      <c r="BV68" s="33"/>
      <c r="BW68" s="33"/>
      <c r="BX68" s="33"/>
      <c r="BY68" s="33"/>
      <c r="BZ68" s="34"/>
    </row>
    <row r="69" spans="1:78" ht="38.25" customHeight="1" x14ac:dyDescent="0.2">
      <c r="A69" s="63">
        <v>3</v>
      </c>
      <c r="B69" s="63"/>
      <c r="C69" s="109" t="s">
        <v>91</v>
      </c>
      <c r="D69" s="58"/>
      <c r="E69" s="58"/>
      <c r="F69" s="58"/>
      <c r="G69" s="58"/>
      <c r="H69" s="58"/>
      <c r="I69" s="59"/>
      <c r="J69" s="112" t="s">
        <v>69</v>
      </c>
      <c r="K69" s="112"/>
      <c r="L69" s="112"/>
      <c r="M69" s="112"/>
      <c r="N69" s="112"/>
      <c r="O69" s="113" t="s">
        <v>89</v>
      </c>
      <c r="P69" s="121"/>
      <c r="Q69" s="121"/>
      <c r="R69" s="121"/>
      <c r="S69" s="121"/>
      <c r="T69" s="121"/>
      <c r="U69" s="121"/>
      <c r="V69" s="121"/>
      <c r="W69" s="121"/>
      <c r="X69" s="122"/>
      <c r="Y69" s="65">
        <v>400000</v>
      </c>
      <c r="Z69" s="65"/>
      <c r="AA69" s="65"/>
      <c r="AB69" s="65"/>
      <c r="AC69" s="65"/>
      <c r="AD69" s="91">
        <v>0</v>
      </c>
      <c r="AE69" s="91"/>
      <c r="AF69" s="91"/>
      <c r="AG69" s="91"/>
      <c r="AH69" s="91"/>
      <c r="AI69" s="65">
        <v>400000</v>
      </c>
      <c r="AJ69" s="65"/>
      <c r="AK69" s="65"/>
      <c r="AL69" s="65"/>
      <c r="AM69" s="65"/>
      <c r="AN69" s="65">
        <v>0</v>
      </c>
      <c r="AO69" s="65"/>
      <c r="AP69" s="65"/>
      <c r="AQ69" s="65"/>
      <c r="AR69" s="65"/>
      <c r="AS69" s="91">
        <v>0</v>
      </c>
      <c r="AT69" s="91"/>
      <c r="AU69" s="91"/>
      <c r="AV69" s="91"/>
      <c r="AW69" s="91"/>
      <c r="AX69" s="65">
        <v>0</v>
      </c>
      <c r="AY69" s="65"/>
      <c r="AZ69" s="65"/>
      <c r="BA69" s="65"/>
      <c r="BB69" s="65"/>
      <c r="BC69" s="119">
        <f>AN69-Y69</f>
        <v>-400000</v>
      </c>
      <c r="BD69" s="119"/>
      <c r="BE69" s="119"/>
      <c r="BF69" s="119"/>
      <c r="BG69" s="119"/>
      <c r="BH69" s="119">
        <f>AS69-AD69</f>
        <v>0</v>
      </c>
      <c r="BI69" s="119"/>
      <c r="BJ69" s="119"/>
      <c r="BK69" s="119"/>
      <c r="BL69" s="119"/>
      <c r="BM69" s="119">
        <f>AX69-AI69</f>
        <v>-400000</v>
      </c>
      <c r="BN69" s="119"/>
      <c r="BO69" s="119"/>
      <c r="BP69" s="119"/>
      <c r="BQ69" s="119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8" ht="38.25" customHeight="1" x14ac:dyDescent="0.2">
      <c r="A70" s="63">
        <v>3</v>
      </c>
      <c r="B70" s="63"/>
      <c r="C70" s="109" t="s">
        <v>90</v>
      </c>
      <c r="D70" s="58"/>
      <c r="E70" s="58"/>
      <c r="F70" s="58"/>
      <c r="G70" s="58"/>
      <c r="H70" s="58"/>
      <c r="I70" s="59"/>
      <c r="J70" s="112" t="s">
        <v>69</v>
      </c>
      <c r="K70" s="112"/>
      <c r="L70" s="112"/>
      <c r="M70" s="112"/>
      <c r="N70" s="112"/>
      <c r="O70" s="113" t="s">
        <v>89</v>
      </c>
      <c r="P70" s="121"/>
      <c r="Q70" s="121"/>
      <c r="R70" s="121"/>
      <c r="S70" s="121"/>
      <c r="T70" s="121"/>
      <c r="U70" s="121"/>
      <c r="V70" s="121"/>
      <c r="W70" s="121"/>
      <c r="X70" s="122"/>
      <c r="Y70" s="91">
        <v>6445.58</v>
      </c>
      <c r="Z70" s="91"/>
      <c r="AA70" s="91"/>
      <c r="AB70" s="91"/>
      <c r="AC70" s="91"/>
      <c r="AD70" s="91">
        <v>0</v>
      </c>
      <c r="AE70" s="91"/>
      <c r="AF70" s="91"/>
      <c r="AG70" s="91"/>
      <c r="AH70" s="91"/>
      <c r="AI70" s="91">
        <v>6445.58</v>
      </c>
      <c r="AJ70" s="91"/>
      <c r="AK70" s="91"/>
      <c r="AL70" s="91"/>
      <c r="AM70" s="91"/>
      <c r="AN70" s="91">
        <v>0</v>
      </c>
      <c r="AO70" s="91"/>
      <c r="AP70" s="91"/>
      <c r="AQ70" s="91"/>
      <c r="AR70" s="91"/>
      <c r="AS70" s="91">
        <v>0</v>
      </c>
      <c r="AT70" s="91"/>
      <c r="AU70" s="91"/>
      <c r="AV70" s="91"/>
      <c r="AW70" s="91"/>
      <c r="AX70" s="119">
        <v>0</v>
      </c>
      <c r="AY70" s="119"/>
      <c r="AZ70" s="119"/>
      <c r="BA70" s="119"/>
      <c r="BB70" s="119"/>
      <c r="BC70" s="119">
        <f>AN70-Y70</f>
        <v>-6445.58</v>
      </c>
      <c r="BD70" s="119"/>
      <c r="BE70" s="119"/>
      <c r="BF70" s="119"/>
      <c r="BG70" s="119"/>
      <c r="BH70" s="119">
        <f>AS70-AD70</f>
        <v>0</v>
      </c>
      <c r="BI70" s="119"/>
      <c r="BJ70" s="119"/>
      <c r="BK70" s="119"/>
      <c r="BL70" s="119"/>
      <c r="BM70" s="119">
        <v>-10265.120000000001</v>
      </c>
      <c r="BN70" s="119"/>
      <c r="BO70" s="119"/>
      <c r="BP70" s="119"/>
      <c r="BQ70" s="119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8" s="31" customFormat="1" ht="15.75" x14ac:dyDescent="0.2">
      <c r="A71" s="76">
        <v>0</v>
      </c>
      <c r="B71" s="76"/>
      <c r="C71" s="120" t="s">
        <v>75</v>
      </c>
      <c r="D71" s="101"/>
      <c r="E71" s="101"/>
      <c r="F71" s="101"/>
      <c r="G71" s="101"/>
      <c r="H71" s="101"/>
      <c r="I71" s="102"/>
      <c r="J71" s="92" t="s">
        <v>68</v>
      </c>
      <c r="K71" s="92"/>
      <c r="L71" s="92"/>
      <c r="M71" s="92"/>
      <c r="N71" s="92"/>
      <c r="O71" s="120" t="s">
        <v>68</v>
      </c>
      <c r="P71" s="101"/>
      <c r="Q71" s="101"/>
      <c r="R71" s="101"/>
      <c r="S71" s="101"/>
      <c r="T71" s="101"/>
      <c r="U71" s="101"/>
      <c r="V71" s="101"/>
      <c r="W71" s="101"/>
      <c r="X71" s="102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33"/>
      <c r="BS71" s="33"/>
      <c r="BT71" s="33"/>
      <c r="BU71" s="33"/>
      <c r="BV71" s="33"/>
      <c r="BW71" s="33"/>
      <c r="BX71" s="33"/>
      <c r="BY71" s="33"/>
      <c r="BZ71" s="34"/>
    </row>
    <row r="72" spans="1:78" ht="25.5" customHeight="1" x14ac:dyDescent="0.2">
      <c r="A72" s="63">
        <v>4</v>
      </c>
      <c r="B72" s="63"/>
      <c r="C72" s="109" t="s">
        <v>108</v>
      </c>
      <c r="D72" s="58"/>
      <c r="E72" s="58"/>
      <c r="F72" s="58"/>
      <c r="G72" s="58"/>
      <c r="H72" s="58"/>
      <c r="I72" s="59"/>
      <c r="J72" s="112" t="s">
        <v>76</v>
      </c>
      <c r="K72" s="112"/>
      <c r="L72" s="112"/>
      <c r="M72" s="112"/>
      <c r="N72" s="112"/>
      <c r="O72" s="113" t="s">
        <v>74</v>
      </c>
      <c r="P72" s="121"/>
      <c r="Q72" s="121"/>
      <c r="R72" s="121"/>
      <c r="S72" s="121"/>
      <c r="T72" s="121"/>
      <c r="U72" s="121"/>
      <c r="V72" s="121"/>
      <c r="W72" s="121"/>
      <c r="X72" s="122"/>
      <c r="Y72" s="91">
        <v>100</v>
      </c>
      <c r="Z72" s="91"/>
      <c r="AA72" s="91"/>
      <c r="AB72" s="91"/>
      <c r="AC72" s="91"/>
      <c r="AD72" s="91">
        <v>0</v>
      </c>
      <c r="AE72" s="91"/>
      <c r="AF72" s="91"/>
      <c r="AG72" s="91"/>
      <c r="AH72" s="91"/>
      <c r="AI72" s="91">
        <v>100</v>
      </c>
      <c r="AJ72" s="91"/>
      <c r="AK72" s="91"/>
      <c r="AL72" s="91"/>
      <c r="AM72" s="91"/>
      <c r="AN72" s="91">
        <v>0</v>
      </c>
      <c r="AO72" s="91"/>
      <c r="AP72" s="91"/>
      <c r="AQ72" s="91"/>
      <c r="AR72" s="91"/>
      <c r="AS72" s="91">
        <v>0</v>
      </c>
      <c r="AT72" s="91"/>
      <c r="AU72" s="91"/>
      <c r="AV72" s="91"/>
      <c r="AW72" s="91"/>
      <c r="AX72" s="119">
        <v>0</v>
      </c>
      <c r="AY72" s="119"/>
      <c r="AZ72" s="119"/>
      <c r="BA72" s="119"/>
      <c r="BB72" s="119"/>
      <c r="BC72" s="119">
        <f>AN72-Y72</f>
        <v>-100</v>
      </c>
      <c r="BD72" s="119"/>
      <c r="BE72" s="119"/>
      <c r="BF72" s="119"/>
      <c r="BG72" s="119"/>
      <c r="BH72" s="119">
        <f>AS72-AD72</f>
        <v>0</v>
      </c>
      <c r="BI72" s="119"/>
      <c r="BJ72" s="119"/>
      <c r="BK72" s="119"/>
      <c r="BL72" s="119"/>
      <c r="BM72" s="119">
        <f>AX72-AI72</f>
        <v>-100</v>
      </c>
      <c r="BN72" s="119"/>
      <c r="BO72" s="119"/>
      <c r="BP72" s="119"/>
      <c r="BQ72" s="11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8" ht="51" customHeight="1" x14ac:dyDescent="0.2">
      <c r="A73" s="63">
        <v>4</v>
      </c>
      <c r="B73" s="63"/>
      <c r="C73" s="109" t="s">
        <v>92</v>
      </c>
      <c r="D73" s="58"/>
      <c r="E73" s="58"/>
      <c r="F73" s="58"/>
      <c r="G73" s="58"/>
      <c r="H73" s="58"/>
      <c r="I73" s="59"/>
      <c r="J73" s="112" t="s">
        <v>76</v>
      </c>
      <c r="K73" s="112"/>
      <c r="L73" s="112"/>
      <c r="M73" s="112"/>
      <c r="N73" s="112"/>
      <c r="O73" s="113" t="s">
        <v>74</v>
      </c>
      <c r="P73" s="121"/>
      <c r="Q73" s="121"/>
      <c r="R73" s="121"/>
      <c r="S73" s="121"/>
      <c r="T73" s="121"/>
      <c r="U73" s="121"/>
      <c r="V73" s="121"/>
      <c r="W73" s="121"/>
      <c r="X73" s="122"/>
      <c r="Y73" s="91">
        <v>100</v>
      </c>
      <c r="Z73" s="91"/>
      <c r="AA73" s="91"/>
      <c r="AB73" s="91"/>
      <c r="AC73" s="91"/>
      <c r="AD73" s="91">
        <v>0</v>
      </c>
      <c r="AE73" s="91"/>
      <c r="AF73" s="91"/>
      <c r="AG73" s="91"/>
      <c r="AH73" s="91"/>
      <c r="AI73" s="91">
        <v>100</v>
      </c>
      <c r="AJ73" s="91"/>
      <c r="AK73" s="91"/>
      <c r="AL73" s="91"/>
      <c r="AM73" s="91"/>
      <c r="AN73" s="91">
        <v>0</v>
      </c>
      <c r="AO73" s="91"/>
      <c r="AP73" s="91"/>
      <c r="AQ73" s="91"/>
      <c r="AR73" s="91"/>
      <c r="AS73" s="91">
        <v>0</v>
      </c>
      <c r="AT73" s="91"/>
      <c r="AU73" s="91"/>
      <c r="AV73" s="91"/>
      <c r="AW73" s="91"/>
      <c r="AX73" s="119">
        <v>0</v>
      </c>
      <c r="AY73" s="119"/>
      <c r="AZ73" s="119"/>
      <c r="BA73" s="119"/>
      <c r="BB73" s="119"/>
      <c r="BC73" s="119">
        <f>AN73-Y73</f>
        <v>-100</v>
      </c>
      <c r="BD73" s="119"/>
      <c r="BE73" s="119"/>
      <c r="BF73" s="119"/>
      <c r="BG73" s="119"/>
      <c r="BH73" s="119">
        <f>AS73-AD73</f>
        <v>0</v>
      </c>
      <c r="BI73" s="119"/>
      <c r="BJ73" s="119"/>
      <c r="BK73" s="119"/>
      <c r="BL73" s="119"/>
      <c r="BM73" s="119">
        <f>AX73-AI73</f>
        <v>-100</v>
      </c>
      <c r="BN73" s="119"/>
      <c r="BO73" s="119"/>
      <c r="BP73" s="119"/>
      <c r="BQ73" s="119"/>
      <c r="BR73" s="10"/>
      <c r="BS73" s="10"/>
      <c r="BT73" s="10"/>
      <c r="BU73" s="10"/>
      <c r="BV73" s="10"/>
      <c r="BW73" s="10"/>
      <c r="BX73" s="10"/>
      <c r="BY73" s="10"/>
      <c r="BZ73" s="8"/>
    </row>
    <row r="75" spans="1:78" ht="15.95" customHeight="1" x14ac:dyDescent="0.2">
      <c r="A75" s="47" t="s">
        <v>50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</row>
    <row r="76" spans="1:78" ht="15.95" customHeight="1" x14ac:dyDescent="0.2">
      <c r="A76" s="89" t="s">
        <v>110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</row>
    <row r="77" spans="1:78" ht="15.95" customHeight="1" x14ac:dyDescent="0.2">
      <c r="A77" s="16"/>
      <c r="B77" s="16"/>
      <c r="C77" s="16"/>
      <c r="D77" s="16"/>
      <c r="E77" s="16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8" spans="1:78" ht="12" customHeight="1" x14ac:dyDescent="0.2">
      <c r="A78" s="29" t="s">
        <v>64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79" spans="1:78" ht="15.95" customHeight="1" x14ac:dyDescent="0.25">
      <c r="A79" s="28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</row>
    <row r="80" spans="1:78" ht="42" customHeight="1" x14ac:dyDescent="0.2">
      <c r="A80" s="82" t="s">
        <v>109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3"/>
      <c r="AO80" s="3"/>
      <c r="AP80" s="85" t="s">
        <v>111</v>
      </c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</row>
    <row r="81" spans="1:60" x14ac:dyDescent="0.2">
      <c r="W81" s="87" t="s">
        <v>9</v>
      </c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30"/>
      <c r="AO81" s="30"/>
      <c r="AP81" s="87" t="s">
        <v>10</v>
      </c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</row>
    <row r="84" spans="1:60" ht="31.5" customHeight="1" x14ac:dyDescent="0.2">
      <c r="A84" s="82" t="s">
        <v>98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3"/>
      <c r="AO84" s="3"/>
      <c r="AP84" s="85" t="s">
        <v>99</v>
      </c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</row>
    <row r="85" spans="1:60" x14ac:dyDescent="0.2">
      <c r="W85" s="87" t="s">
        <v>9</v>
      </c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30"/>
      <c r="AO85" s="30"/>
      <c r="AP85" s="87" t="s">
        <v>10</v>
      </c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</row>
  </sheetData>
  <mergeCells count="384">
    <mergeCell ref="AX73:BB73"/>
    <mergeCell ref="BC73:BG73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D68:AH68"/>
    <mergeCell ref="AI68:AM68"/>
    <mergeCell ref="AX70:BB70"/>
    <mergeCell ref="BC70:BG70"/>
    <mergeCell ref="BH70:BL70"/>
    <mergeCell ref="BM70:BQ70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69:B69"/>
    <mergeCell ref="C69:I69"/>
    <mergeCell ref="J69:N69"/>
    <mergeCell ref="O69:X69"/>
    <mergeCell ref="Y69:AC69"/>
    <mergeCell ref="AD69:AH69"/>
    <mergeCell ref="BM69:BQ69"/>
    <mergeCell ref="AI69:AM69"/>
    <mergeCell ref="AN69:AR69"/>
    <mergeCell ref="AS69:AW69"/>
    <mergeCell ref="AX69:BB69"/>
    <mergeCell ref="BC69:BG69"/>
    <mergeCell ref="BH69:BL69"/>
    <mergeCell ref="AN68:AR68"/>
    <mergeCell ref="AS68:AW68"/>
    <mergeCell ref="AX67:BB67"/>
    <mergeCell ref="BC67:BG67"/>
    <mergeCell ref="BH67:BL67"/>
    <mergeCell ref="BM67:BQ67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8:BB68"/>
    <mergeCell ref="BC68:BG68"/>
    <mergeCell ref="BH68:BL68"/>
    <mergeCell ref="BM68:BQ68"/>
    <mergeCell ref="A68:B68"/>
    <mergeCell ref="C68:I68"/>
    <mergeCell ref="J68:N68"/>
    <mergeCell ref="O68:X68"/>
    <mergeCell ref="Y68:AC68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BC64:BG64"/>
    <mergeCell ref="BH64:BL64"/>
    <mergeCell ref="BM64:BQ64"/>
    <mergeCell ref="BC63:BG63"/>
    <mergeCell ref="BH63:BL63"/>
    <mergeCell ref="BM63:BQ63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X65:BB65"/>
    <mergeCell ref="BC65:BG65"/>
    <mergeCell ref="BH65:BL65"/>
    <mergeCell ref="BM65:BQ65"/>
    <mergeCell ref="A47:BL47"/>
    <mergeCell ref="BG54:BL54"/>
    <mergeCell ref="A54:P54"/>
    <mergeCell ref="Q54:U54"/>
    <mergeCell ref="V54:Z54"/>
    <mergeCell ref="AA54:AF54"/>
    <mergeCell ref="AG54:AK54"/>
    <mergeCell ref="AL54:AP54"/>
    <mergeCell ref="A64:B64"/>
    <mergeCell ref="C64:I64"/>
    <mergeCell ref="J64:N64"/>
    <mergeCell ref="O64:X64"/>
    <mergeCell ref="Y64:AC64"/>
    <mergeCell ref="AD64:AH64"/>
    <mergeCell ref="AI64:AM64"/>
    <mergeCell ref="A63:B63"/>
    <mergeCell ref="C63:I63"/>
    <mergeCell ref="J63:N63"/>
    <mergeCell ref="O63:X63"/>
    <mergeCell ref="Y63:AC63"/>
    <mergeCell ref="AD63:AH63"/>
    <mergeCell ref="AN64:AR64"/>
    <mergeCell ref="AS64:AW64"/>
    <mergeCell ref="AX64:BB64"/>
    <mergeCell ref="AQ54:AV54"/>
    <mergeCell ref="AW54:BA54"/>
    <mergeCell ref="BB54:BF54"/>
    <mergeCell ref="A53:P53"/>
    <mergeCell ref="Q53:U53"/>
    <mergeCell ref="V53:Z53"/>
    <mergeCell ref="AA53:AF53"/>
    <mergeCell ref="AG53:AK53"/>
    <mergeCell ref="AL53:AP53"/>
    <mergeCell ref="AW53:BA53"/>
    <mergeCell ref="BB53:BF53"/>
    <mergeCell ref="BC58:BQ58"/>
    <mergeCell ref="BH59:BL59"/>
    <mergeCell ref="AQ53:AV5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BD45:BH45"/>
    <mergeCell ref="BI45:BM45"/>
    <mergeCell ref="BN45:BQ45"/>
    <mergeCell ref="C45:Z45"/>
    <mergeCell ref="AA45:AE45"/>
    <mergeCell ref="AX61:BB61"/>
    <mergeCell ref="BC61:BG61"/>
    <mergeCell ref="BH61:BL61"/>
    <mergeCell ref="W85:AM85"/>
    <mergeCell ref="AP85:BH85"/>
    <mergeCell ref="A35:F35"/>
    <mergeCell ref="G35:BL35"/>
    <mergeCell ref="A80:V80"/>
    <mergeCell ref="W80:AM80"/>
    <mergeCell ref="AP80:BH80"/>
    <mergeCell ref="W81:AM81"/>
    <mergeCell ref="AP81:BH81"/>
    <mergeCell ref="A84:V84"/>
    <mergeCell ref="W84:AM84"/>
    <mergeCell ref="AP84:BH84"/>
    <mergeCell ref="AX62:BB62"/>
    <mergeCell ref="BC62:BG62"/>
    <mergeCell ref="BH62:BL62"/>
    <mergeCell ref="AX60:BB60"/>
    <mergeCell ref="BC60:BG60"/>
    <mergeCell ref="AD59:AH59"/>
    <mergeCell ref="AI59:AM59"/>
    <mergeCell ref="BH60:BL60"/>
    <mergeCell ref="AN58:BB58"/>
    <mergeCell ref="AN59:AR59"/>
    <mergeCell ref="AS59:AW59"/>
    <mergeCell ref="AX59:BB59"/>
    <mergeCell ref="BC59:BG59"/>
    <mergeCell ref="BM62:BQ62"/>
    <mergeCell ref="A75:BL75"/>
    <mergeCell ref="A76:BL76"/>
    <mergeCell ref="AI63:AM63"/>
    <mergeCell ref="AN63:AR63"/>
    <mergeCell ref="AS63:AW63"/>
    <mergeCell ref="AX63:BB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56:BQ56"/>
    <mergeCell ref="A58:B59"/>
    <mergeCell ref="C58:I59"/>
    <mergeCell ref="J58:N59"/>
    <mergeCell ref="O58:X59"/>
    <mergeCell ref="Y58:AM58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Y59:AC59"/>
    <mergeCell ref="BG53:BL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3:B43"/>
    <mergeCell ref="C43:Z43"/>
    <mergeCell ref="AA43:AE43"/>
    <mergeCell ref="AF43:AJ43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BI44:BM44"/>
    <mergeCell ref="AF45:AJ45"/>
    <mergeCell ref="AK45:AO45"/>
    <mergeCell ref="AP45:AT45"/>
    <mergeCell ref="AU45:AY45"/>
    <mergeCell ref="AZ45:BC45"/>
    <mergeCell ref="BN44:BQ44"/>
    <mergeCell ref="A45:B45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BI40:BM40"/>
    <mergeCell ref="BN40:BQ40"/>
    <mergeCell ref="BD40:BH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62:C64 C66:C67 C69:C70 C72:C73">
    <cfRule type="cellIs" dxfId="2" priority="2" stopIfTrue="1" operator="equal">
      <formula>$C61</formula>
    </cfRule>
  </conditionalFormatting>
  <conditionalFormatting sqref="A62:B73">
    <cfRule type="cellIs" dxfId="1" priority="1" stopIfTrue="1" operator="equal">
      <formula>0</formula>
    </cfRule>
  </conditionalFormatting>
  <conditionalFormatting sqref="C65 C68 C71">
    <cfRule type="cellIs" dxfId="0" priority="49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КПК1514082</vt:lpstr>
      <vt:lpstr>КПК1514082!Область_печати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GB_BUH</cp:lastModifiedBy>
  <cp:lastPrinted>2023-02-01T12:38:41Z</cp:lastPrinted>
  <dcterms:created xsi:type="dcterms:W3CDTF">2016-08-10T10:53:25Z</dcterms:created>
  <dcterms:modified xsi:type="dcterms:W3CDTF">2023-03-13T13:56:57Z</dcterms:modified>
</cp:coreProperties>
</file>